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Data\Wielrennen\WV-Noord-Hollandse Victorie\Kleding\2026\"/>
    </mc:Choice>
  </mc:AlternateContent>
  <xr:revisionPtr revIDLastSave="0" documentId="13_ncr:1_{0CB4FC39-3D50-4BD6-B7F6-2939D110E2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leding bestellijst 2026" sheetId="2" r:id="rId1"/>
    <sheet name="maten" sheetId="3" r:id="rId2"/>
  </sheets>
  <definedNames>
    <definedName name="_xlnm.Print_Area" localSheetId="0">'Kleding bestellijst 2026'!$A$1:$F$65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2" l="1"/>
  <c r="F58" i="2"/>
  <c r="F33" i="2"/>
  <c r="F32" i="2"/>
  <c r="E61" i="2"/>
  <c r="F60" i="2"/>
  <c r="F45" i="2"/>
  <c r="F42" i="2"/>
  <c r="F38" i="2"/>
  <c r="F57" i="2"/>
  <c r="F56" i="2"/>
  <c r="F37" i="2"/>
  <c r="F49" i="2"/>
  <c r="F47" i="2"/>
  <c r="F44" i="2"/>
  <c r="F41" i="2"/>
  <c r="F31" i="2"/>
  <c r="F27" i="2"/>
  <c r="F20" i="2"/>
  <c r="F55" i="2"/>
  <c r="F52" i="2"/>
  <c r="F29" i="2"/>
  <c r="F25" i="2"/>
  <c r="F46" i="2"/>
  <c r="F39" i="2" l="1"/>
  <c r="F54" i="2" l="1"/>
  <c r="F53" i="2"/>
  <c r="F51" i="2"/>
  <c r="F50" i="2"/>
  <c r="F48" i="2"/>
  <c r="F43" i="2"/>
  <c r="F40" i="2"/>
  <c r="F36" i="2"/>
  <c r="F34" i="2"/>
  <c r="F30" i="2"/>
  <c r="F28" i="2"/>
  <c r="F26" i="2"/>
  <c r="F24" i="2"/>
  <c r="F23" i="2"/>
  <c r="F22" i="2"/>
  <c r="F19" i="2"/>
  <c r="F21" i="2"/>
  <c r="F61" i="2" l="1"/>
</calcChain>
</file>

<file path=xl/sharedStrings.xml><?xml version="1.0" encoding="utf-8"?>
<sst xmlns="http://schemas.openxmlformats.org/spreadsheetml/2006/main" count="105" uniqueCount="101">
  <si>
    <t>Artikel</t>
  </si>
  <si>
    <t>Maat</t>
  </si>
  <si>
    <t>Aantal</t>
  </si>
  <si>
    <t>Naam:</t>
  </si>
  <si>
    <t>Adres:</t>
  </si>
  <si>
    <t>Categorie:</t>
  </si>
  <si>
    <t>Telefoon:</t>
  </si>
  <si>
    <t>E-mail:</t>
  </si>
  <si>
    <t>Woonplaats:</t>
  </si>
  <si>
    <t>Prijs</t>
  </si>
  <si>
    <t>Totaal</t>
  </si>
  <si>
    <t>Art.code</t>
  </si>
  <si>
    <t>Vul hieronder uw maat en de gewenste aantallen in:</t>
  </si>
  <si>
    <t>SOKBH030</t>
  </si>
  <si>
    <t>FSWTHP01</t>
  </si>
  <si>
    <t>Armstukken</t>
  </si>
  <si>
    <t>Beenstukken</t>
  </si>
  <si>
    <t>KASWH001</t>
  </si>
  <si>
    <t>Kind</t>
  </si>
  <si>
    <t>volwassen</t>
  </si>
  <si>
    <t>S</t>
  </si>
  <si>
    <t>M</t>
  </si>
  <si>
    <t>L</t>
  </si>
  <si>
    <t>XL</t>
  </si>
  <si>
    <t>XXL</t>
  </si>
  <si>
    <t>XS</t>
  </si>
  <si>
    <t>FSSLHC01</t>
  </si>
  <si>
    <t>Thermo Salopette</t>
  </si>
  <si>
    <t>FSSTHP01</t>
  </si>
  <si>
    <t>Thermo Salopette + Zeem</t>
  </si>
  <si>
    <t>FSSTHP03</t>
  </si>
  <si>
    <t>Trainingsbroek Tight Fit Heren</t>
  </si>
  <si>
    <t>Hoody</t>
  </si>
  <si>
    <t>FSSNHR10</t>
  </si>
  <si>
    <t>FOSNH012</t>
  </si>
  <si>
    <t>FSBWHP01</t>
  </si>
  <si>
    <t>FSSLHR03</t>
  </si>
  <si>
    <t>Wielerhandschoen zomer</t>
  </si>
  <si>
    <t>SCHAH009</t>
  </si>
  <si>
    <t>FSJBH002</t>
  </si>
  <si>
    <t>Rugtas</t>
  </si>
  <si>
    <t>W.V. Noord-Hollandse Victorie</t>
  </si>
  <si>
    <t>Koersbroek Heren</t>
  </si>
  <si>
    <t>SOKBD030</t>
  </si>
  <si>
    <t>Koersbroek Dames</t>
  </si>
  <si>
    <t>SOKBK030</t>
  </si>
  <si>
    <t>Thermo Salopette Winter</t>
  </si>
  <si>
    <t>DASTH007AXEL</t>
  </si>
  <si>
    <t>Wielershirt Heren</t>
  </si>
  <si>
    <t>Wielershirt Dames</t>
  </si>
  <si>
    <t>4 Seasons Jack Race</t>
  </si>
  <si>
    <t>4 Seasons Jack Premium Heren</t>
  </si>
  <si>
    <t>FSSLDC01</t>
  </si>
  <si>
    <t>4 Seasons Jack Premium Dames</t>
  </si>
  <si>
    <t>FSWSHI04</t>
  </si>
  <si>
    <t>Gabba Intermediate</t>
  </si>
  <si>
    <t>FOASH001</t>
  </si>
  <si>
    <t>FOBSH001</t>
  </si>
  <si>
    <t>FSBWDP01</t>
  </si>
  <si>
    <t>Windstopper Body Heren</t>
  </si>
  <si>
    <t>Windstopper Body Dames</t>
  </si>
  <si>
    <t>FOSND012</t>
  </si>
  <si>
    <t>FSSNDR10</t>
  </si>
  <si>
    <t>Windtex Jack Pro Heren</t>
  </si>
  <si>
    <t>FSWTDP01</t>
  </si>
  <si>
    <t>Windtex Jack Pro Dames</t>
  </si>
  <si>
    <t>Snelpak lange mouw  + Transparante zak Heren</t>
  </si>
  <si>
    <t>Snelpak lange mouw  + Transparante zak Dames</t>
  </si>
  <si>
    <r>
      <t xml:space="preserve">AERO </t>
    </r>
    <r>
      <rPr>
        <sz val="11"/>
        <rFont val="Arial"/>
        <family val="2"/>
      </rPr>
      <t>Cycling Gear Aerosokken V3 Zwart en Wit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1 paar</t>
    </r>
  </si>
  <si>
    <r>
      <t xml:space="preserve">AERO </t>
    </r>
    <r>
      <rPr>
        <sz val="11"/>
        <rFont val="Arial"/>
        <family val="2"/>
      </rPr>
      <t>Cycling Gear Aero Shoecovers V3 Zwart en Wit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1 paar</t>
    </r>
  </si>
  <si>
    <t xml:space="preserve">Windtex Jack Pro Kids </t>
  </si>
  <si>
    <t>Koersbroek Kids</t>
  </si>
  <si>
    <t>Thermo Salopette Kids</t>
  </si>
  <si>
    <t>Wielershirt Kids</t>
  </si>
  <si>
    <t>4 Season Jack kids</t>
  </si>
  <si>
    <t>FSWTKP01</t>
  </si>
  <si>
    <t>Windstopper Body Kids</t>
  </si>
  <si>
    <t>FSBWKP01</t>
  </si>
  <si>
    <t>FOSNK012</t>
  </si>
  <si>
    <t>Kleding bestelformulier leden / licentie houders seizoen 2026</t>
  </si>
  <si>
    <t>FSSLDC03</t>
  </si>
  <si>
    <t>FSSLHC03</t>
  </si>
  <si>
    <t>Snelpak kids korte mouw</t>
  </si>
  <si>
    <t>Snelpak heren korte mouw</t>
  </si>
  <si>
    <t>Snelpak dames korte mouw</t>
  </si>
  <si>
    <r>
      <t xml:space="preserve">ABUS </t>
    </r>
    <r>
      <rPr>
        <sz val="11"/>
        <rFont val="Arial"/>
        <family val="2"/>
      </rPr>
      <t>Helm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op aanvraag</t>
    </r>
  </si>
  <si>
    <t>DASNH020</t>
  </si>
  <si>
    <t>Snelpak Heren NIEUW</t>
  </si>
  <si>
    <t>Snelpak dames NIEUW</t>
  </si>
  <si>
    <t>DASND020</t>
  </si>
  <si>
    <t>Er is een nieuw snelpak ontwikkeld (DASNH020)</t>
  </si>
  <si>
    <t>Nieuwe Producten op de lijst:</t>
  </si>
  <si>
    <r>
      <t xml:space="preserve">AERO </t>
    </r>
    <r>
      <rPr>
        <sz val="11"/>
        <rFont val="Arial"/>
        <family val="2"/>
      </rPr>
      <t>Cycling Gear Aerosokken V4 Zwart en Wit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1 paar</t>
    </r>
    <r>
      <rPr>
        <b/>
        <sz val="11"/>
        <rFont val="Arial"/>
        <family val="2"/>
      </rPr>
      <t xml:space="preserve"> NIEUW</t>
    </r>
  </si>
  <si>
    <r>
      <t xml:space="preserve">AERO </t>
    </r>
    <r>
      <rPr>
        <sz val="11"/>
        <rFont val="Arial"/>
        <family val="2"/>
      </rPr>
      <t>Cycling Gear Aero Shoecovers V4 Zwart en Wit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1 paar NIEUW</t>
    </r>
  </si>
  <si>
    <t>Dit snelpak is voorzien van een andere stof en aero mouwtjes en sluit beter aan bij de extra warme dagen. (voorbeeld op service koers)</t>
  </si>
  <si>
    <t>Aero Cycling Gear heeft twee producten toegevoegd (V4) met extra korting. (kijk voor info op de website www.aerocyclinggear.nl</t>
  </si>
  <si>
    <t>DAWSH007L5</t>
  </si>
  <si>
    <t>DAWSD007L5</t>
  </si>
  <si>
    <t>FSWSKR26</t>
  </si>
  <si>
    <t>FSSLKC26</t>
  </si>
  <si>
    <r>
      <t xml:space="preserve">Pakket kids </t>
    </r>
    <r>
      <rPr>
        <sz val="11"/>
        <rFont val="Arial"/>
        <family val="2"/>
      </rPr>
      <t>koersbroek, 4 Seasonjack, Wielershirt korte mouw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</si>
</sst>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&quot;€&quot;\ #,##0.00"/>
    <numFmt numFmtId="165" formatCode="_-[$€]\ * #,##0.00_-;_-[$€]\ * #,##0.00\-;_-[$€]\ * &quot;-&quot;??_-;_-@_-"/>
    <numFmt numFmtId="166" formatCode="_([$€-2]\ * #,##0.00_);_([$€-2]\ * \(#,##0.00\);_([$€-2]\ * &quot;-&quot;??_);_(@_)"/>
  </numFmts>
  <fonts count="8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6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0" xfId="0" applyAlignment="1">
      <alignment horizontal="left"/>
    </xf>
    <xf numFmtId="0" fontId="5" fillId="0" borderId="0" xfId="0" applyFont="1"/>
    <xf numFmtId="49" fontId="1" fillId="0" borderId="1" xfId="0" applyNumberFormat="1" applyFont="1" applyBorder="1" applyAlignment="1">
      <alignment horizontal="left"/>
    </xf>
    <xf numFmtId="166" fontId="1" fillId="2" borderId="1" xfId="0" applyNumberFormat="1" applyFont="1" applyFill="1" applyBorder="1"/>
    <xf numFmtId="166" fontId="1" fillId="2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6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5" xfId="0" applyFont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/>
    </xf>
    <xf numFmtId="0" fontId="2" fillId="0" borderId="5" xfId="0" applyFont="1" applyBorder="1"/>
    <xf numFmtId="0" fontId="2" fillId="2" borderId="8" xfId="0" applyFont="1" applyFill="1" applyBorder="1" applyAlignment="1">
      <alignment horizontal="center"/>
    </xf>
    <xf numFmtId="166" fontId="2" fillId="2" borderId="9" xfId="0" applyNumberFormat="1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/>
    <xf numFmtId="0" fontId="6" fillId="0" borderId="0" xfId="0" applyFont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6" fillId="0" borderId="17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5" xfId="0" applyFont="1" applyBorder="1" applyAlignment="1">
      <alignment vertical="center"/>
    </xf>
    <xf numFmtId="0" fontId="1" fillId="0" borderId="18" xfId="0" applyFont="1" applyBorder="1"/>
    <xf numFmtId="0" fontId="1" fillId="0" borderId="0" xfId="0" applyFont="1"/>
    <xf numFmtId="0" fontId="6" fillId="0" borderId="15" xfId="0" applyFont="1" applyBorder="1"/>
    <xf numFmtId="0" fontId="1" fillId="0" borderId="19" xfId="0" applyFont="1" applyBorder="1"/>
    <xf numFmtId="0" fontId="1" fillId="0" borderId="12" xfId="0" applyFont="1" applyBorder="1"/>
    <xf numFmtId="0" fontId="6" fillId="0" borderId="12" xfId="0" applyFont="1" applyBorder="1"/>
    <xf numFmtId="0" fontId="6" fillId="0" borderId="16" xfId="0" applyFont="1" applyBorder="1"/>
    <xf numFmtId="0" fontId="1" fillId="0" borderId="17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6" fillId="0" borderId="19" xfId="0" applyFont="1" applyBorder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5" xfId="0" applyFont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8"/>
  <sheetViews>
    <sheetView tabSelected="1" zoomScaleNormal="100" workbookViewId="0">
      <selection activeCell="D42" sqref="D42"/>
    </sheetView>
  </sheetViews>
  <sheetFormatPr defaultColWidth="8.85546875" defaultRowHeight="12.75" x14ac:dyDescent="0.2"/>
  <cols>
    <col min="1" max="1" width="67.28515625" style="10" bestFit="1" customWidth="1"/>
    <col min="2" max="2" width="17" style="11" customWidth="1"/>
    <col min="3" max="3" width="12.140625" style="12" customWidth="1"/>
    <col min="4" max="4" width="9" style="10" customWidth="1"/>
    <col min="5" max="5" width="9" style="12" customWidth="1"/>
    <col min="6" max="6" width="12.140625" style="10" bestFit="1" customWidth="1"/>
    <col min="7" max="16384" width="8.85546875" style="10"/>
  </cols>
  <sheetData>
    <row r="1" spans="1:6" ht="20.25" x14ac:dyDescent="0.3">
      <c r="A1" s="30" t="s">
        <v>41</v>
      </c>
      <c r="B1" s="31"/>
      <c r="C1" s="31"/>
      <c r="D1" s="31"/>
      <c r="E1" s="31"/>
      <c r="F1" s="32"/>
    </row>
    <row r="2" spans="1:6" ht="20.25" x14ac:dyDescent="0.3">
      <c r="A2" s="33" t="s">
        <v>79</v>
      </c>
      <c r="B2" s="34"/>
      <c r="C2" s="34"/>
      <c r="D2" s="34"/>
      <c r="E2" s="34"/>
      <c r="F2" s="35"/>
    </row>
    <row r="3" spans="1:6" x14ac:dyDescent="0.2">
      <c r="A3" s="36"/>
      <c r="B3" s="37"/>
      <c r="C3" s="37"/>
      <c r="D3" s="37"/>
      <c r="E3" s="37"/>
      <c r="F3" s="38"/>
    </row>
    <row r="4" spans="1:6" ht="14.25" x14ac:dyDescent="0.2">
      <c r="A4" s="39" t="s">
        <v>3</v>
      </c>
      <c r="B4" s="40"/>
      <c r="C4" s="41"/>
      <c r="D4" s="41"/>
      <c r="E4" s="41"/>
      <c r="F4" s="42"/>
    </row>
    <row r="5" spans="1:6" ht="14.25" x14ac:dyDescent="0.2">
      <c r="A5" s="46"/>
      <c r="B5" s="47"/>
      <c r="C5" s="48"/>
      <c r="D5" s="48"/>
      <c r="E5" s="48"/>
      <c r="F5" s="49"/>
    </row>
    <row r="6" spans="1:6" ht="14.25" x14ac:dyDescent="0.2">
      <c r="A6" s="39" t="s">
        <v>4</v>
      </c>
      <c r="B6" s="40"/>
      <c r="C6" s="41"/>
      <c r="D6" s="41"/>
      <c r="E6" s="41"/>
      <c r="F6" s="42"/>
    </row>
    <row r="7" spans="1:6" ht="14.25" x14ac:dyDescent="0.2">
      <c r="A7" s="43"/>
      <c r="B7" s="44"/>
      <c r="C7" s="29"/>
      <c r="D7" s="29"/>
      <c r="E7" s="29"/>
      <c r="F7" s="45"/>
    </row>
    <row r="8" spans="1:6" ht="14.25" x14ac:dyDescent="0.2">
      <c r="A8" s="50" t="s">
        <v>8</v>
      </c>
      <c r="B8" s="51"/>
      <c r="C8" s="52"/>
      <c r="D8" s="52"/>
      <c r="E8" s="52"/>
      <c r="F8" s="53"/>
    </row>
    <row r="9" spans="1:6" ht="14.25" x14ac:dyDescent="0.2">
      <c r="A9" s="43"/>
      <c r="B9" s="44"/>
      <c r="C9" s="29"/>
      <c r="D9" s="29"/>
      <c r="E9" s="29"/>
      <c r="F9" s="45"/>
    </row>
    <row r="10" spans="1:6" ht="14.25" x14ac:dyDescent="0.2">
      <c r="A10" s="50" t="s">
        <v>5</v>
      </c>
      <c r="B10" s="51"/>
      <c r="C10" s="51"/>
      <c r="D10" s="51"/>
      <c r="E10" s="51"/>
      <c r="F10" s="54"/>
    </row>
    <row r="11" spans="1:6" ht="14.25" x14ac:dyDescent="0.2">
      <c r="A11" s="43"/>
      <c r="B11" s="44"/>
      <c r="C11" s="29"/>
      <c r="D11" s="29"/>
      <c r="E11" s="29"/>
      <c r="F11" s="45"/>
    </row>
    <row r="12" spans="1:6" ht="14.25" x14ac:dyDescent="0.2">
      <c r="A12" s="50" t="s">
        <v>6</v>
      </c>
      <c r="B12" s="51"/>
      <c r="C12" s="52"/>
      <c r="D12" s="52"/>
      <c r="E12" s="52"/>
      <c r="F12" s="53"/>
    </row>
    <row r="13" spans="1:6" ht="14.25" x14ac:dyDescent="0.2">
      <c r="A13" s="43"/>
      <c r="B13" s="44"/>
      <c r="C13" s="29"/>
      <c r="D13" s="29"/>
      <c r="E13" s="29"/>
      <c r="F13" s="45"/>
    </row>
    <row r="14" spans="1:6" ht="14.25" x14ac:dyDescent="0.2">
      <c r="A14" s="50" t="s">
        <v>7</v>
      </c>
      <c r="B14" s="51"/>
      <c r="C14" s="52"/>
      <c r="D14" s="52"/>
      <c r="E14" s="52"/>
      <c r="F14" s="53"/>
    </row>
    <row r="15" spans="1:6" x14ac:dyDescent="0.2">
      <c r="A15" s="43"/>
      <c r="B15" s="29"/>
      <c r="C15" s="29"/>
      <c r="D15" s="29"/>
      <c r="E15" s="29"/>
      <c r="F15" s="45"/>
    </row>
    <row r="16" spans="1:6" ht="4.5" customHeight="1" x14ac:dyDescent="0.2">
      <c r="A16" s="58"/>
      <c r="B16" s="48"/>
      <c r="C16" s="48"/>
      <c r="D16" s="48"/>
      <c r="E16" s="48"/>
      <c r="F16" s="49"/>
    </row>
    <row r="17" spans="1:6" ht="15" x14ac:dyDescent="0.2">
      <c r="A17" s="55" t="s">
        <v>12</v>
      </c>
      <c r="B17" s="56"/>
      <c r="C17" s="57"/>
      <c r="D17" s="57"/>
      <c r="E17" s="57"/>
      <c r="F17" s="57"/>
    </row>
    <row r="18" spans="1:6" ht="15" x14ac:dyDescent="0.2">
      <c r="A18" s="17" t="s">
        <v>0</v>
      </c>
      <c r="B18" s="14" t="s">
        <v>11</v>
      </c>
      <c r="C18" s="15" t="s">
        <v>9</v>
      </c>
      <c r="D18" s="15" t="s">
        <v>1</v>
      </c>
      <c r="E18" s="15" t="s">
        <v>2</v>
      </c>
      <c r="F18" s="18" t="s">
        <v>10</v>
      </c>
    </row>
    <row r="19" spans="1:6" ht="18" customHeight="1" x14ac:dyDescent="0.2">
      <c r="A19" s="16" t="s">
        <v>42</v>
      </c>
      <c r="B19" s="5" t="s">
        <v>13</v>
      </c>
      <c r="C19" s="6">
        <v>67</v>
      </c>
      <c r="D19" s="1"/>
      <c r="E19" s="1"/>
      <c r="F19" s="19">
        <f>C19*E19</f>
        <v>0</v>
      </c>
    </row>
    <row r="20" spans="1:6" ht="18" customHeight="1" x14ac:dyDescent="0.2">
      <c r="A20" s="16" t="s">
        <v>44</v>
      </c>
      <c r="B20" s="5" t="s">
        <v>43</v>
      </c>
      <c r="C20" s="6">
        <v>67</v>
      </c>
      <c r="D20" s="1"/>
      <c r="E20" s="1"/>
      <c r="F20" s="19">
        <f>C20*E20</f>
        <v>0</v>
      </c>
    </row>
    <row r="21" spans="1:6" ht="18" customHeight="1" x14ac:dyDescent="0.2">
      <c r="A21" s="16" t="s">
        <v>71</v>
      </c>
      <c r="B21" s="5" t="s">
        <v>45</v>
      </c>
      <c r="C21" s="6">
        <v>42.5</v>
      </c>
      <c r="D21" s="1"/>
      <c r="E21" s="1"/>
      <c r="F21" s="19">
        <f>C21*E21</f>
        <v>0</v>
      </c>
    </row>
    <row r="22" spans="1:6" ht="18" customHeight="1" x14ac:dyDescent="0.2">
      <c r="A22" s="16" t="s">
        <v>27</v>
      </c>
      <c r="B22" s="5" t="s">
        <v>28</v>
      </c>
      <c r="C22" s="7">
        <v>70</v>
      </c>
      <c r="D22" s="1"/>
      <c r="E22" s="1"/>
      <c r="F22" s="19">
        <f t="shared" ref="F22:F54" si="0">C22*E22</f>
        <v>0</v>
      </c>
    </row>
    <row r="23" spans="1:6" ht="18" customHeight="1" x14ac:dyDescent="0.2">
      <c r="A23" s="16" t="s">
        <v>29</v>
      </c>
      <c r="B23" s="5" t="s">
        <v>30</v>
      </c>
      <c r="C23" s="6">
        <v>82</v>
      </c>
      <c r="D23" s="1"/>
      <c r="E23" s="1"/>
      <c r="F23" s="19">
        <f t="shared" si="0"/>
        <v>0</v>
      </c>
    </row>
    <row r="24" spans="1:6" ht="18" customHeight="1" x14ac:dyDescent="0.2">
      <c r="A24" s="16" t="s">
        <v>72</v>
      </c>
      <c r="B24" s="5" t="s">
        <v>28</v>
      </c>
      <c r="C24" s="6">
        <v>63</v>
      </c>
      <c r="D24" s="1"/>
      <c r="E24" s="1"/>
      <c r="F24" s="19">
        <f t="shared" si="0"/>
        <v>0</v>
      </c>
    </row>
    <row r="25" spans="1:6" ht="18" customHeight="1" x14ac:dyDescent="0.2">
      <c r="A25" s="16" t="s">
        <v>46</v>
      </c>
      <c r="B25" s="5" t="s">
        <v>47</v>
      </c>
      <c r="C25" s="6">
        <v>75</v>
      </c>
      <c r="D25" s="1"/>
      <c r="E25" s="1"/>
      <c r="F25" s="19">
        <f t="shared" si="0"/>
        <v>0</v>
      </c>
    </row>
    <row r="26" spans="1:6" ht="18" customHeight="1" x14ac:dyDescent="0.2">
      <c r="A26" s="16" t="s">
        <v>48</v>
      </c>
      <c r="B26" s="5" t="s">
        <v>96</v>
      </c>
      <c r="C26" s="6">
        <v>36</v>
      </c>
      <c r="D26" s="1"/>
      <c r="E26" s="1"/>
      <c r="F26" s="19">
        <f t="shared" si="0"/>
        <v>0</v>
      </c>
    </row>
    <row r="27" spans="1:6" ht="18" customHeight="1" x14ac:dyDescent="0.2">
      <c r="A27" s="16" t="s">
        <v>49</v>
      </c>
      <c r="B27" s="5" t="s">
        <v>97</v>
      </c>
      <c r="C27" s="6">
        <v>36</v>
      </c>
      <c r="D27" s="1"/>
      <c r="E27" s="1"/>
      <c r="F27" s="19">
        <f t="shared" ref="F27" si="1">C27*E27</f>
        <v>0</v>
      </c>
    </row>
    <row r="28" spans="1:6" ht="18" customHeight="1" x14ac:dyDescent="0.2">
      <c r="A28" s="16" t="s">
        <v>73</v>
      </c>
      <c r="B28" s="5" t="s">
        <v>98</v>
      </c>
      <c r="C28" s="6">
        <v>22.5</v>
      </c>
      <c r="D28" s="1"/>
      <c r="E28" s="1"/>
      <c r="F28" s="19">
        <f t="shared" si="0"/>
        <v>0</v>
      </c>
    </row>
    <row r="29" spans="1:6" ht="18" customHeight="1" x14ac:dyDescent="0.2">
      <c r="A29" s="16" t="s">
        <v>50</v>
      </c>
      <c r="B29" s="5" t="s">
        <v>36</v>
      </c>
      <c r="C29" s="6">
        <v>51</v>
      </c>
      <c r="D29" s="1"/>
      <c r="E29" s="1"/>
      <c r="F29" s="19">
        <f t="shared" ref="F29" si="2">C29*E29</f>
        <v>0</v>
      </c>
    </row>
    <row r="30" spans="1:6" ht="18" customHeight="1" x14ac:dyDescent="0.2">
      <c r="A30" s="16" t="s">
        <v>51</v>
      </c>
      <c r="B30" s="5" t="s">
        <v>26</v>
      </c>
      <c r="C30" s="6">
        <v>42</v>
      </c>
      <c r="D30" s="1"/>
      <c r="E30" s="1"/>
      <c r="F30" s="19">
        <f t="shared" si="0"/>
        <v>0</v>
      </c>
    </row>
    <row r="31" spans="1:6" ht="18" customHeight="1" x14ac:dyDescent="0.2">
      <c r="A31" s="16" t="s">
        <v>53</v>
      </c>
      <c r="B31" s="5" t="s">
        <v>52</v>
      </c>
      <c r="C31" s="6">
        <v>42</v>
      </c>
      <c r="D31" s="1"/>
      <c r="E31" s="1"/>
      <c r="F31" s="19">
        <f t="shared" ref="F31:F33" si="3">C31*E31</f>
        <v>0</v>
      </c>
    </row>
    <row r="32" spans="1:6" ht="18" customHeight="1" x14ac:dyDescent="0.2">
      <c r="A32" s="16" t="s">
        <v>51</v>
      </c>
      <c r="B32" s="5" t="s">
        <v>81</v>
      </c>
      <c r="C32" s="6">
        <v>44</v>
      </c>
      <c r="D32" s="1"/>
      <c r="E32" s="1"/>
      <c r="F32" s="19">
        <f t="shared" si="3"/>
        <v>0</v>
      </c>
    </row>
    <row r="33" spans="1:6" ht="18" customHeight="1" x14ac:dyDescent="0.2">
      <c r="A33" s="16" t="s">
        <v>53</v>
      </c>
      <c r="B33" s="5" t="s">
        <v>80</v>
      </c>
      <c r="C33" s="6">
        <v>44</v>
      </c>
      <c r="D33" s="1"/>
      <c r="E33" s="1"/>
      <c r="F33" s="19">
        <f t="shared" si="3"/>
        <v>0</v>
      </c>
    </row>
    <row r="34" spans="1:6" ht="18" customHeight="1" x14ac:dyDescent="0.2">
      <c r="A34" s="16" t="s">
        <v>74</v>
      </c>
      <c r="B34" s="5" t="s">
        <v>99</v>
      </c>
      <c r="C34" s="6">
        <v>32.5</v>
      </c>
      <c r="D34" s="1"/>
      <c r="E34" s="1"/>
      <c r="F34" s="19">
        <f t="shared" si="0"/>
        <v>0</v>
      </c>
    </row>
    <row r="35" spans="1:6" ht="18" customHeight="1" x14ac:dyDescent="0.25">
      <c r="A35" s="62" t="s">
        <v>100</v>
      </c>
      <c r="B35" s="5"/>
      <c r="C35" s="6">
        <v>89</v>
      </c>
      <c r="D35" s="1"/>
      <c r="E35" s="1"/>
      <c r="F35" s="19">
        <f t="shared" ref="F35" si="4">C35*E35</f>
        <v>0</v>
      </c>
    </row>
    <row r="36" spans="1:6" ht="18" customHeight="1" x14ac:dyDescent="0.2">
      <c r="A36" s="16" t="s">
        <v>63</v>
      </c>
      <c r="B36" s="5" t="s">
        <v>14</v>
      </c>
      <c r="C36" s="6">
        <v>62</v>
      </c>
      <c r="D36" s="1"/>
      <c r="E36" s="1"/>
      <c r="F36" s="19">
        <f t="shared" si="0"/>
        <v>0</v>
      </c>
    </row>
    <row r="37" spans="1:6" ht="18" customHeight="1" x14ac:dyDescent="0.2">
      <c r="A37" s="16" t="s">
        <v>65</v>
      </c>
      <c r="B37" s="5" t="s">
        <v>64</v>
      </c>
      <c r="C37" s="6">
        <v>62</v>
      </c>
      <c r="D37" s="1"/>
      <c r="E37" s="1"/>
      <c r="F37" s="19">
        <f t="shared" ref="F37" si="5">C37*E37</f>
        <v>0</v>
      </c>
    </row>
    <row r="38" spans="1:6" ht="18" customHeight="1" x14ac:dyDescent="0.2">
      <c r="A38" s="16" t="s">
        <v>70</v>
      </c>
      <c r="B38" s="5" t="s">
        <v>75</v>
      </c>
      <c r="C38" s="6">
        <v>57</v>
      </c>
      <c r="D38" s="1"/>
      <c r="E38" s="1"/>
      <c r="F38" s="19">
        <f t="shared" ref="F38" si="6">C38*E38</f>
        <v>0</v>
      </c>
    </row>
    <row r="39" spans="1:6" ht="18" customHeight="1" x14ac:dyDescent="0.2">
      <c r="A39" s="16" t="s">
        <v>55</v>
      </c>
      <c r="B39" s="5" t="s">
        <v>54</v>
      </c>
      <c r="C39" s="6">
        <v>82</v>
      </c>
      <c r="D39" s="1"/>
      <c r="E39" s="1"/>
      <c r="F39" s="19">
        <f t="shared" ref="F39" si="7">C39*E39</f>
        <v>0</v>
      </c>
    </row>
    <row r="40" spans="1:6" ht="18" customHeight="1" x14ac:dyDescent="0.2">
      <c r="A40" s="16" t="s">
        <v>59</v>
      </c>
      <c r="B40" s="5" t="s">
        <v>35</v>
      </c>
      <c r="C40" s="6">
        <v>46</v>
      </c>
      <c r="D40" s="2"/>
      <c r="E40" s="1"/>
      <c r="F40" s="19">
        <f t="shared" si="0"/>
        <v>0</v>
      </c>
    </row>
    <row r="41" spans="1:6" ht="18" customHeight="1" x14ac:dyDescent="0.2">
      <c r="A41" s="16" t="s">
        <v>60</v>
      </c>
      <c r="B41" s="5" t="s">
        <v>58</v>
      </c>
      <c r="C41" s="6">
        <v>46</v>
      </c>
      <c r="D41" s="2"/>
      <c r="E41" s="1"/>
      <c r="F41" s="19">
        <f t="shared" ref="F41" si="8">C41*E41</f>
        <v>0</v>
      </c>
    </row>
    <row r="42" spans="1:6" ht="18" customHeight="1" x14ac:dyDescent="0.2">
      <c r="A42" s="16" t="s">
        <v>76</v>
      </c>
      <c r="B42" s="5" t="s">
        <v>77</v>
      </c>
      <c r="C42" s="6">
        <v>42.5</v>
      </c>
      <c r="D42" s="2"/>
      <c r="E42" s="1"/>
      <c r="F42" s="19">
        <f t="shared" ref="F42" si="9">C42*E42</f>
        <v>0</v>
      </c>
    </row>
    <row r="43" spans="1:6" ht="18" customHeight="1" x14ac:dyDescent="0.2">
      <c r="A43" s="16" t="s">
        <v>83</v>
      </c>
      <c r="B43" s="5" t="s">
        <v>34</v>
      </c>
      <c r="C43" s="6">
        <v>123</v>
      </c>
      <c r="D43" s="1"/>
      <c r="E43" s="1"/>
      <c r="F43" s="19">
        <f t="shared" si="0"/>
        <v>0</v>
      </c>
    </row>
    <row r="44" spans="1:6" ht="18" customHeight="1" x14ac:dyDescent="0.2">
      <c r="A44" s="16" t="s">
        <v>84</v>
      </c>
      <c r="B44" s="5" t="s">
        <v>61</v>
      </c>
      <c r="C44" s="6">
        <v>123</v>
      </c>
      <c r="D44" s="1"/>
      <c r="E44" s="1"/>
      <c r="F44" s="19">
        <f t="shared" ref="F44" si="10">C44*E44</f>
        <v>0</v>
      </c>
    </row>
    <row r="45" spans="1:6" ht="18" customHeight="1" x14ac:dyDescent="0.2">
      <c r="A45" s="16" t="s">
        <v>82</v>
      </c>
      <c r="B45" s="5" t="s">
        <v>78</v>
      </c>
      <c r="C45" s="6">
        <v>78</v>
      </c>
      <c r="D45" s="1"/>
      <c r="E45" s="1"/>
      <c r="F45" s="19">
        <f t="shared" ref="F45" si="11">C45*E45</f>
        <v>0</v>
      </c>
    </row>
    <row r="46" spans="1:6" ht="18" customHeight="1" x14ac:dyDescent="0.2">
      <c r="A46" s="16" t="s">
        <v>87</v>
      </c>
      <c r="B46" s="5" t="s">
        <v>86</v>
      </c>
      <c r="C46" s="6">
        <v>148</v>
      </c>
      <c r="D46" s="2"/>
      <c r="E46" s="1"/>
      <c r="F46" s="19">
        <f t="shared" ref="F46" si="12">C46*E46</f>
        <v>0</v>
      </c>
    </row>
    <row r="47" spans="1:6" ht="18" customHeight="1" x14ac:dyDescent="0.2">
      <c r="A47" s="16" t="s">
        <v>88</v>
      </c>
      <c r="B47" s="5" t="s">
        <v>89</v>
      </c>
      <c r="C47" s="6">
        <v>148</v>
      </c>
      <c r="D47" s="2"/>
      <c r="E47" s="1"/>
      <c r="F47" s="19">
        <f t="shared" ref="F47" si="13">C47*E47</f>
        <v>0</v>
      </c>
    </row>
    <row r="48" spans="1:6" ht="18" customHeight="1" x14ac:dyDescent="0.2">
      <c r="A48" s="16" t="s">
        <v>66</v>
      </c>
      <c r="B48" s="5" t="s">
        <v>33</v>
      </c>
      <c r="C48" s="6">
        <v>129</v>
      </c>
      <c r="D48" s="2"/>
      <c r="E48" s="1"/>
      <c r="F48" s="19">
        <f t="shared" si="0"/>
        <v>0</v>
      </c>
    </row>
    <row r="49" spans="1:6" ht="18" customHeight="1" x14ac:dyDescent="0.2">
      <c r="A49" s="16" t="s">
        <v>67</v>
      </c>
      <c r="B49" s="5" t="s">
        <v>62</v>
      </c>
      <c r="C49" s="6">
        <v>129</v>
      </c>
      <c r="D49" s="2"/>
      <c r="E49" s="1"/>
      <c r="F49" s="19">
        <f t="shared" ref="F49" si="14">C49*E49</f>
        <v>0</v>
      </c>
    </row>
    <row r="50" spans="1:6" ht="18" customHeight="1" x14ac:dyDescent="0.2">
      <c r="A50" s="16" t="s">
        <v>15</v>
      </c>
      <c r="B50" s="5" t="s">
        <v>56</v>
      </c>
      <c r="C50" s="6">
        <v>19</v>
      </c>
      <c r="D50" s="2"/>
      <c r="E50" s="1"/>
      <c r="F50" s="19">
        <f t="shared" si="0"/>
        <v>0</v>
      </c>
    </row>
    <row r="51" spans="1:6" ht="18" customHeight="1" x14ac:dyDescent="0.2">
      <c r="A51" s="16" t="s">
        <v>16</v>
      </c>
      <c r="B51" s="5" t="s">
        <v>57</v>
      </c>
      <c r="C51" s="6">
        <v>24</v>
      </c>
      <c r="D51" s="2"/>
      <c r="E51" s="1"/>
      <c r="F51" s="19">
        <f t="shared" si="0"/>
        <v>0</v>
      </c>
    </row>
    <row r="52" spans="1:6" ht="18" customHeight="1" x14ac:dyDescent="0.2">
      <c r="A52" s="16" t="s">
        <v>37</v>
      </c>
      <c r="B52" s="5" t="s">
        <v>38</v>
      </c>
      <c r="C52" s="6">
        <v>22</v>
      </c>
      <c r="D52" s="2"/>
      <c r="E52" s="1"/>
      <c r="F52" s="19">
        <f t="shared" ref="F52" si="15">C52*E52</f>
        <v>0</v>
      </c>
    </row>
    <row r="53" spans="1:6" ht="14.25" x14ac:dyDescent="0.2">
      <c r="A53" s="16" t="s">
        <v>32</v>
      </c>
      <c r="B53" s="5" t="s">
        <v>17</v>
      </c>
      <c r="C53" s="6">
        <v>62</v>
      </c>
      <c r="D53" s="2"/>
      <c r="E53" s="1"/>
      <c r="F53" s="19">
        <f t="shared" si="0"/>
        <v>0</v>
      </c>
    </row>
    <row r="54" spans="1:6" ht="14.25" x14ac:dyDescent="0.2">
      <c r="A54" s="16" t="s">
        <v>31</v>
      </c>
      <c r="B54" s="5" t="s">
        <v>39</v>
      </c>
      <c r="C54" s="6">
        <v>48</v>
      </c>
      <c r="D54" s="2"/>
      <c r="E54" s="1"/>
      <c r="F54" s="19">
        <f t="shared" si="0"/>
        <v>0</v>
      </c>
    </row>
    <row r="55" spans="1:6" ht="14.25" x14ac:dyDescent="0.2">
      <c r="A55" s="16" t="s">
        <v>40</v>
      </c>
      <c r="B55" s="5"/>
      <c r="C55" s="6">
        <v>50</v>
      </c>
      <c r="D55" s="2"/>
      <c r="E55" s="1"/>
      <c r="F55" s="19">
        <f t="shared" ref="F55" si="16">C55*E55</f>
        <v>0</v>
      </c>
    </row>
    <row r="56" spans="1:6" ht="15" x14ac:dyDescent="0.25">
      <c r="A56" s="20" t="s">
        <v>68</v>
      </c>
      <c r="B56" s="5"/>
      <c r="C56" s="6">
        <v>18</v>
      </c>
      <c r="D56" s="2"/>
      <c r="E56" s="1"/>
      <c r="F56" s="19">
        <f t="shared" ref="F56" si="17">C56*E56</f>
        <v>0</v>
      </c>
    </row>
    <row r="57" spans="1:6" ht="15" x14ac:dyDescent="0.25">
      <c r="A57" s="20" t="s">
        <v>69</v>
      </c>
      <c r="B57" s="5"/>
      <c r="C57" s="6">
        <v>30</v>
      </c>
      <c r="D57" s="2"/>
      <c r="E57" s="1"/>
      <c r="F57" s="19">
        <f t="shared" ref="F57:F58" si="18">C57*E57</f>
        <v>0</v>
      </c>
    </row>
    <row r="58" spans="1:6" ht="15" x14ac:dyDescent="0.25">
      <c r="A58" s="20" t="s">
        <v>92</v>
      </c>
      <c r="B58" s="5"/>
      <c r="C58" s="6">
        <v>21</v>
      </c>
      <c r="D58" s="2"/>
      <c r="E58" s="1"/>
      <c r="F58" s="19">
        <f t="shared" si="18"/>
        <v>0</v>
      </c>
    </row>
    <row r="59" spans="1:6" ht="15" x14ac:dyDescent="0.25">
      <c r="A59" s="20" t="s">
        <v>93</v>
      </c>
      <c r="B59" s="5"/>
      <c r="C59" s="6">
        <v>35</v>
      </c>
      <c r="D59" s="2"/>
      <c r="E59" s="1"/>
      <c r="F59" s="19"/>
    </row>
    <row r="60" spans="1:6" ht="15" x14ac:dyDescent="0.25">
      <c r="A60" s="20" t="s">
        <v>85</v>
      </c>
      <c r="B60" s="5"/>
      <c r="C60" s="6"/>
      <c r="D60" s="2"/>
      <c r="E60" s="1"/>
      <c r="F60" s="19">
        <f t="shared" ref="F60" si="19">C60*E60</f>
        <v>0</v>
      </c>
    </row>
    <row r="61" spans="1:6" s="4" customFormat="1" ht="16.5" thickBot="1" x14ac:dyDescent="0.3">
      <c r="A61" s="59" t="s">
        <v>10</v>
      </c>
      <c r="B61" s="60"/>
      <c r="C61" s="60"/>
      <c r="D61" s="60"/>
      <c r="E61" s="21">
        <f>SUM(E19:E60)</f>
        <v>0</v>
      </c>
      <c r="F61" s="22">
        <f>SUM(F19:F54)</f>
        <v>0</v>
      </c>
    </row>
    <row r="62" spans="1:6" s="4" customFormat="1" ht="15.75" x14ac:dyDescent="0.25">
      <c r="A62" s="23"/>
      <c r="B62" s="23"/>
      <c r="C62" s="23"/>
      <c r="D62" s="23"/>
      <c r="E62" s="24"/>
      <c r="F62" s="25"/>
    </row>
    <row r="63" spans="1:6" ht="15.75" x14ac:dyDescent="0.25">
      <c r="A63" s="61" t="s">
        <v>91</v>
      </c>
      <c r="B63" s="61"/>
      <c r="C63" s="61"/>
      <c r="D63" s="61"/>
      <c r="E63" s="61"/>
      <c r="F63" s="61"/>
    </row>
    <row r="64" spans="1:6" x14ac:dyDescent="0.2">
      <c r="A64" s="27" t="s">
        <v>90</v>
      </c>
    </row>
    <row r="65" spans="1:6" x14ac:dyDescent="0.2">
      <c r="A65" s="26" t="s">
        <v>94</v>
      </c>
      <c r="C65" s="13"/>
      <c r="D65" s="13"/>
      <c r="F65" s="13"/>
    </row>
    <row r="66" spans="1:6" x14ac:dyDescent="0.2">
      <c r="A66" s="26"/>
      <c r="C66" s="13"/>
      <c r="D66" s="13"/>
      <c r="F66" s="13"/>
    </row>
    <row r="67" spans="1:6" x14ac:dyDescent="0.2">
      <c r="A67" s="28" t="s">
        <v>95</v>
      </c>
      <c r="B67" s="29"/>
      <c r="C67" s="29"/>
      <c r="D67" s="29"/>
      <c r="E67" s="29"/>
      <c r="F67" s="29"/>
    </row>
    <row r="68" spans="1:6" ht="15.75" x14ac:dyDescent="0.25">
      <c r="A68" s="4"/>
    </row>
  </sheetData>
  <mergeCells count="19">
    <mergeCell ref="A15:F16"/>
    <mergeCell ref="A61:D61"/>
    <mergeCell ref="A63:F63"/>
    <mergeCell ref="A67:F67"/>
    <mergeCell ref="A1:F1"/>
    <mergeCell ref="A2:F2"/>
    <mergeCell ref="A3:F3"/>
    <mergeCell ref="A4:F4"/>
    <mergeCell ref="A9:F9"/>
    <mergeCell ref="A5:F5"/>
    <mergeCell ref="A6:F6"/>
    <mergeCell ref="A7:F7"/>
    <mergeCell ref="A8:F8"/>
    <mergeCell ref="A10:F10"/>
    <mergeCell ref="A14:F14"/>
    <mergeCell ref="A17:F17"/>
    <mergeCell ref="A11:F11"/>
    <mergeCell ref="A12:F12"/>
    <mergeCell ref="A13:F13"/>
  </mergeCells>
  <phoneticPr fontId="0" type="noConversion"/>
  <pageMargins left="0.35433070866141736" right="0.11811023622047245" top="0.74803149606299213" bottom="0" header="0.31496062992125984" footer="0.11811023622047245"/>
  <pageSetup paperSize="9" scale="81" orientation="portrait" horizontalDpi="48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maten!$B$2:$B$7</xm:f>
          </x14:formula1>
          <xm:sqref>D22:D23 D19:D20 D26:D27 D53:D60 D36:D37 D30:D33 D40:D41 D43:D44 D46:D47</xm:sqref>
        </x14:dataValidation>
        <x14:dataValidation type="list" allowBlank="1" showInputMessage="1" showErrorMessage="1" xr:uid="{00000000-0002-0000-0000-000001000000}">
          <x14:formula1>
            <xm:f>maten!$A$2:$A$5</xm:f>
          </x14:formula1>
          <xm:sqref>D29 D48:D49 D39 D25</xm:sqref>
        </x14:dataValidation>
        <x14:dataValidation type="list" allowBlank="1" showInputMessage="1" showErrorMessage="1" xr:uid="{6407B5F6-441E-8445-9230-1CEAC8BCD9FF}">
          <x14:formula1>
            <xm:f>maten!$A$2:$A$7</xm:f>
          </x14:formula1>
          <xm:sqref>D28 D21 D24 D45 D38 D42 D34:D35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A6" sqref="A6"/>
    </sheetView>
  </sheetViews>
  <sheetFormatPr defaultColWidth="8.85546875" defaultRowHeight="12.75" x14ac:dyDescent="0.2"/>
  <cols>
    <col min="1" max="1" width="9.140625" style="3"/>
    <col min="2" max="2" width="12.140625" style="3" customWidth="1"/>
  </cols>
  <sheetData>
    <row r="1" spans="1:2" x14ac:dyDescent="0.2">
      <c r="A1" s="9" t="s">
        <v>18</v>
      </c>
      <c r="B1" s="9" t="s">
        <v>19</v>
      </c>
    </row>
    <row r="2" spans="1:2" x14ac:dyDescent="0.2">
      <c r="A2" s="8">
        <v>116</v>
      </c>
      <c r="B2" s="8" t="s">
        <v>25</v>
      </c>
    </row>
    <row r="3" spans="1:2" x14ac:dyDescent="0.2">
      <c r="A3" s="8">
        <v>122</v>
      </c>
      <c r="B3" s="8" t="s">
        <v>20</v>
      </c>
    </row>
    <row r="4" spans="1:2" x14ac:dyDescent="0.2">
      <c r="A4" s="8">
        <v>128</v>
      </c>
      <c r="B4" s="8" t="s">
        <v>21</v>
      </c>
    </row>
    <row r="5" spans="1:2" x14ac:dyDescent="0.2">
      <c r="A5" s="8">
        <v>140</v>
      </c>
      <c r="B5" s="8" t="s">
        <v>22</v>
      </c>
    </row>
    <row r="6" spans="1:2" x14ac:dyDescent="0.2">
      <c r="A6" s="8">
        <v>152</v>
      </c>
      <c r="B6" s="8" t="s">
        <v>23</v>
      </c>
    </row>
    <row r="7" spans="1:2" x14ac:dyDescent="0.2">
      <c r="A7" s="8">
        <v>164</v>
      </c>
      <c r="B7" s="8" t="s">
        <v>24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Kleding bestellijst 2026</vt:lpstr>
      <vt:lpstr>maten</vt:lpstr>
      <vt:lpstr>'Kleding bestellijst 2026'!Afdrukbereik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Tabak</dc:creator>
  <cp:lastModifiedBy>Ride to win</cp:lastModifiedBy>
  <cp:lastPrinted>2024-11-14T09:28:23Z</cp:lastPrinted>
  <dcterms:created xsi:type="dcterms:W3CDTF">1999-11-11T17:11:28Z</dcterms:created>
  <dcterms:modified xsi:type="dcterms:W3CDTF">2026-06-12T10:00:54Z</dcterms:modified>
</cp:coreProperties>
</file>